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校内" sheetId="4" r:id="rId1"/>
    <sheet name="校外"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<sst xmlns="http://schemas.openxmlformats.org/spreadsheetml/2006/main" count="46" uniqueCount="26">
  <si>
    <t>序号</t>
  </si>
  <si>
    <r>
      <rPr>
        <b/>
        <sz val="11"/>
        <color theme="1"/>
        <rFont val="宋体"/>
        <charset val="134"/>
      </rPr>
      <t>题目</t>
    </r>
  </si>
  <si>
    <r>
      <rPr>
        <b/>
        <sz val="11"/>
        <color theme="1"/>
        <rFont val="宋体"/>
        <charset val="134"/>
      </rPr>
      <t>专家</t>
    </r>
    <r>
      <rPr>
        <b/>
        <sz val="11"/>
        <color theme="1"/>
        <rFont val="Times New Roman"/>
        <charset val="134"/>
      </rPr>
      <t>1</t>
    </r>
  </si>
  <si>
    <r>
      <rPr>
        <b/>
        <sz val="11"/>
        <color theme="1"/>
        <rFont val="宋体"/>
        <charset val="134"/>
      </rPr>
      <t>专家</t>
    </r>
    <r>
      <rPr>
        <b/>
        <sz val="11"/>
        <color theme="1"/>
        <rFont val="Times New Roman"/>
        <charset val="134"/>
      </rPr>
      <t>2</t>
    </r>
  </si>
  <si>
    <r>
      <rPr>
        <b/>
        <sz val="11"/>
        <color theme="1"/>
        <rFont val="宋体"/>
        <charset val="134"/>
      </rPr>
      <t>专家</t>
    </r>
    <r>
      <rPr>
        <b/>
        <sz val="11"/>
        <color theme="1"/>
        <rFont val="Times New Roman"/>
        <charset val="134"/>
      </rPr>
      <t>3</t>
    </r>
  </si>
  <si>
    <t>平均分</t>
  </si>
  <si>
    <t>级别</t>
  </si>
  <si>
    <r>
      <rPr>
        <sz val="11"/>
        <color theme="1"/>
        <rFont val="宋体"/>
        <charset val="134"/>
      </rPr>
      <t>经费</t>
    </r>
    <r>
      <rPr>
        <sz val="11"/>
        <color theme="1"/>
        <rFont val="Times New Roman"/>
        <charset val="134"/>
      </rPr>
      <t>/</t>
    </r>
    <r>
      <rPr>
        <sz val="11"/>
        <color theme="1"/>
        <rFont val="宋体"/>
        <charset val="134"/>
      </rPr>
      <t>万</t>
    </r>
  </si>
  <si>
    <r>
      <rPr>
        <sz val="11"/>
        <color theme="1"/>
        <rFont val="宋体"/>
        <charset val="134"/>
      </rPr>
      <t>地笋多糖</t>
    </r>
    <r>
      <rPr>
        <sz val="11"/>
        <color theme="1"/>
        <rFont val="Times New Roman"/>
        <charset val="134"/>
      </rPr>
      <t xml:space="preserve">LT-1 </t>
    </r>
    <r>
      <rPr>
        <sz val="11"/>
        <color theme="1"/>
        <rFont val="宋体"/>
        <charset val="134"/>
      </rPr>
      <t>调节肠道菌群代谢稳态干预炎症性肠病的作用机制研究</t>
    </r>
  </si>
  <si>
    <t>一般</t>
  </si>
  <si>
    <r>
      <rPr>
        <sz val="11"/>
        <color theme="1"/>
        <rFont val="宋体"/>
        <charset val="134"/>
      </rPr>
      <t>杜鹃兰活性成分</t>
    </r>
    <r>
      <rPr>
        <sz val="11"/>
        <color theme="1"/>
        <rFont val="Times New Roman"/>
        <charset val="134"/>
      </rPr>
      <t xml:space="preserve">flavanthrinin </t>
    </r>
    <r>
      <rPr>
        <sz val="11"/>
        <color theme="1"/>
        <rFont val="宋体"/>
        <charset val="134"/>
      </rPr>
      <t>抑制</t>
    </r>
    <r>
      <rPr>
        <sz val="11"/>
        <color theme="1"/>
        <rFont val="Times New Roman"/>
        <charset val="134"/>
      </rPr>
      <t xml:space="preserve">α -Syn </t>
    </r>
    <r>
      <rPr>
        <sz val="11"/>
        <color theme="1"/>
        <rFont val="宋体"/>
        <charset val="134"/>
      </rPr>
      <t>磷酸化与铁死亡改善帕金森病的机制研究</t>
    </r>
  </si>
  <si>
    <r>
      <rPr>
        <sz val="11"/>
        <color theme="1"/>
        <rFont val="宋体"/>
        <charset val="134"/>
      </rPr>
      <t>葛根素靶向</t>
    </r>
    <r>
      <rPr>
        <sz val="11"/>
        <color theme="1"/>
        <rFont val="Times New Roman"/>
        <charset val="134"/>
      </rPr>
      <t xml:space="preserve">ADAM19-MAPK </t>
    </r>
    <r>
      <rPr>
        <sz val="11"/>
        <color theme="1"/>
        <rFont val="宋体"/>
        <charset val="134"/>
      </rPr>
      <t>通路缓解心力衰竭的机制研究</t>
    </r>
  </si>
  <si>
    <r>
      <rPr>
        <sz val="11"/>
        <color theme="1"/>
        <rFont val="宋体"/>
        <charset val="134"/>
      </rPr>
      <t>壳聚糖工程化修饰绞股蓝纳米囊泡调控</t>
    </r>
    <r>
      <rPr>
        <sz val="11"/>
        <color theme="1"/>
        <rFont val="Times New Roman"/>
        <charset val="134"/>
      </rPr>
      <t>“</t>
    </r>
    <r>
      <rPr>
        <sz val="11"/>
        <color theme="1"/>
        <rFont val="宋体"/>
        <charset val="134"/>
      </rPr>
      <t>肠道菌群</t>
    </r>
    <r>
      <rPr>
        <sz val="11"/>
        <color theme="1"/>
        <rFont val="Times New Roman"/>
        <charset val="134"/>
      </rPr>
      <t>-</t>
    </r>
    <r>
      <rPr>
        <sz val="11"/>
        <color theme="1"/>
        <rFont val="宋体"/>
        <charset val="134"/>
      </rPr>
      <t>肌苷</t>
    </r>
    <r>
      <rPr>
        <sz val="11"/>
        <color theme="1"/>
        <rFont val="Times New Roman"/>
        <charset val="134"/>
      </rPr>
      <t>-PPARγ”</t>
    </r>
    <r>
      <rPr>
        <sz val="11"/>
        <color theme="1"/>
        <rFont val="宋体"/>
        <charset val="134"/>
      </rPr>
      <t>轴治疗结肠炎的机制研究</t>
    </r>
  </si>
  <si>
    <r>
      <rPr>
        <sz val="11"/>
        <color theme="1"/>
        <rFont val="宋体"/>
        <charset val="134"/>
      </rPr>
      <t>基于近红外荧光探针可视化研究雷公藤及其衍生物抗肿瘤活性成分及抗肿瘤机制</t>
    </r>
  </si>
  <si>
    <r>
      <rPr>
        <b/>
        <sz val="11"/>
        <color theme="1"/>
        <rFont val="宋体"/>
        <charset val="134"/>
      </rPr>
      <t>排名</t>
    </r>
  </si>
  <si>
    <r>
      <rPr>
        <sz val="11"/>
        <color theme="1"/>
        <rFont val="宋体"/>
        <charset val="134"/>
      </rPr>
      <t>焦耳热辅助中药渣衍生多孔碳的快速制备及电催化制双氧水性能研究</t>
    </r>
  </si>
  <si>
    <t>重点</t>
  </si>
  <si>
    <r>
      <rPr>
        <sz val="11"/>
        <color theme="1"/>
        <rFont val="宋体"/>
        <charset val="134"/>
      </rPr>
      <t>藏药红景天鞣质激活</t>
    </r>
    <r>
      <rPr>
        <sz val="11"/>
        <color theme="1"/>
        <rFont val="Times New Roman"/>
        <charset val="134"/>
      </rPr>
      <t>PINK1/Parkin</t>
    </r>
    <r>
      <rPr>
        <sz val="11"/>
        <color theme="1"/>
        <rFont val="宋体"/>
        <charset val="134"/>
      </rPr>
      <t>信号通路抑制</t>
    </r>
    <r>
      <rPr>
        <sz val="11"/>
        <color theme="1"/>
        <rFont val="Times New Roman"/>
        <charset val="134"/>
      </rPr>
      <t>“LDAM”</t>
    </r>
    <r>
      <rPr>
        <sz val="11"/>
        <color theme="1"/>
        <rFont val="宋体"/>
        <charset val="134"/>
      </rPr>
      <t>型小胶质细胞活化的抗</t>
    </r>
    <r>
      <rPr>
        <sz val="11"/>
        <color theme="1"/>
        <rFont val="Times New Roman"/>
        <charset val="134"/>
      </rPr>
      <t>AD</t>
    </r>
    <r>
      <rPr>
        <sz val="11"/>
        <color theme="1"/>
        <rFont val="宋体"/>
        <charset val="134"/>
      </rPr>
      <t>作用机制研究</t>
    </r>
  </si>
  <si>
    <r>
      <rPr>
        <sz val="11"/>
        <color theme="1"/>
        <rFont val="宋体"/>
        <charset val="134"/>
      </rPr>
      <t>杜仲花青素的氟化修饰及其抗三阴性乳腺癌的</t>
    </r>
    <r>
      <rPr>
        <sz val="11"/>
        <color theme="1"/>
        <rFont val="Times New Roman"/>
        <charset val="134"/>
      </rPr>
      <t xml:space="preserve">19FMRI </t>
    </r>
    <r>
      <rPr>
        <sz val="11"/>
        <color theme="1"/>
        <rFont val="宋体"/>
        <charset val="134"/>
      </rPr>
      <t>可视化研究</t>
    </r>
  </si>
  <si>
    <r>
      <rPr>
        <sz val="11"/>
        <color theme="1"/>
        <rFont val="宋体"/>
        <charset val="134"/>
      </rPr>
      <t>青藤碱调控</t>
    </r>
    <r>
      <rPr>
        <sz val="11"/>
        <color theme="1"/>
        <rFont val="Times New Roman"/>
        <charset val="134"/>
      </rPr>
      <t>AKT/HIF-1α</t>
    </r>
    <r>
      <rPr>
        <sz val="11"/>
        <color theme="1"/>
        <rFont val="宋体"/>
        <charset val="134"/>
      </rPr>
      <t>介导的脂代谢重编程抑制</t>
    </r>
    <r>
      <rPr>
        <sz val="11"/>
        <color theme="1"/>
        <rFont val="Times New Roman"/>
        <charset val="134"/>
      </rPr>
      <t xml:space="preserve">MASH </t>
    </r>
    <r>
      <rPr>
        <sz val="11"/>
        <color theme="1"/>
        <rFont val="宋体"/>
        <charset val="134"/>
      </rPr>
      <t>相关肝癌发生的作用机制研究</t>
    </r>
  </si>
  <si>
    <r>
      <rPr>
        <sz val="11"/>
        <color theme="1"/>
        <rFont val="宋体"/>
        <charset val="134"/>
      </rPr>
      <t>武当特色药用真菌灵芝纳米囊泡基于</t>
    </r>
    <r>
      <rPr>
        <sz val="11"/>
        <color theme="1"/>
        <rFont val="Times New Roman"/>
        <charset val="134"/>
      </rPr>
      <t xml:space="preserve"> NF-κB/MAPK </t>
    </r>
    <r>
      <rPr>
        <sz val="11"/>
        <color theme="1"/>
        <rFont val="宋体"/>
        <charset val="134"/>
      </rPr>
      <t>通路的免疫增强及抗感染机制研究</t>
    </r>
  </si>
  <si>
    <r>
      <rPr>
        <sz val="11"/>
        <color theme="1"/>
        <rFont val="宋体"/>
        <charset val="134"/>
      </rPr>
      <t>黄精多糖通过肠</t>
    </r>
    <r>
      <rPr>
        <sz val="11"/>
        <color theme="1"/>
        <rFont val="Times New Roman"/>
        <charset val="134"/>
      </rPr>
      <t>-</t>
    </r>
    <r>
      <rPr>
        <sz val="11"/>
        <color theme="1"/>
        <rFont val="宋体"/>
        <charset val="134"/>
      </rPr>
      <t>脑轴改善慢性睡眠剥夺小鼠认知功能障碍的作用机制研究</t>
    </r>
  </si>
  <si>
    <r>
      <rPr>
        <sz val="11"/>
        <color theme="1"/>
        <rFont val="宋体"/>
        <charset val="134"/>
      </rPr>
      <t>响应的纳米孔传感器构建及用于武当山地区抗肿瘤活性中草药成分筛选</t>
    </r>
  </si>
  <si>
    <r>
      <rPr>
        <sz val="11"/>
        <color theme="1"/>
        <rFont val="宋体"/>
        <charset val="134"/>
      </rPr>
      <t>武当山及周边地区特色中草药（石斛）抗胶质瘤活性及作用机制研究</t>
    </r>
  </si>
  <si>
    <r>
      <rPr>
        <sz val="11"/>
        <color theme="1"/>
        <rFont val="宋体"/>
        <charset val="134"/>
      </rPr>
      <t>润燥止痒胶囊通过重塑肠道菌群调节</t>
    </r>
    <r>
      <rPr>
        <sz val="11"/>
        <color theme="1"/>
        <rFont val="Times New Roman"/>
        <charset val="134"/>
      </rPr>
      <t xml:space="preserve"> LPS/TLR4/ NF-κB</t>
    </r>
    <r>
      <rPr>
        <sz val="11"/>
        <color theme="1"/>
        <rFont val="宋体"/>
        <charset val="134"/>
      </rPr>
      <t>信号轴改善特应性皮炎的作用机制研究</t>
    </r>
  </si>
  <si>
    <r>
      <rPr>
        <sz val="11"/>
        <color theme="1"/>
        <rFont val="宋体"/>
        <charset val="134"/>
      </rPr>
      <t>武当奇蒿治疗类风湿性关节炎物质基础研究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</si>
</sst>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等线"/>
      <charset val="134"/>
      <scheme val="minor"/>
    </font>
    <font>
      <b/>
      <sz val="11"/>
      <color theme="1"/>
      <name val="Times New Roman"/>
      <charset val="134"/>
    </font>
    <font>
      <b/>
      <sz val="11"/>
      <color theme="1"/>
      <name val="宋体"/>
      <charset val="134"/>
    </font>
    <font>
      <sz val="11"/>
      <color theme="1"/>
      <name val="宋体"/>
      <charset val="134"/>
    </font>
    <font>
      <sz val="11"/>
      <color theme="1"/>
      <name val="Times New Roman"/>
      <charset val="134"/>
    </font>
    <font>
      <sz val="11"/>
      <color theme="1"/>
      <name val="Times New Roman"/>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4">
    <xf numFmtId="0" fontId="0" fillId="0" borderId="0" xfId="0"/>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L3" sqref="L3"/>
    </sheetView>
  </sheetViews>
  <sheetFormatPr defaultColWidth="9" defaultRowHeight="14.25" outlineLevelRow="5" outlineLevelCol="7"/>
  <cols>
    <col min="2" max="2" width="34.5" customWidth="1"/>
  </cols>
  <sheetData>
    <row r="1" s="11" customFormat="1" ht="31" customHeight="1" spans="1:8">
      <c r="A1" s="3" t="s">
        <v>0</v>
      </c>
      <c r="B1" s="3" t="s">
        <v>1</v>
      </c>
      <c r="C1" s="12" t="s">
        <v>2</v>
      </c>
      <c r="D1" s="12" t="s">
        <v>3</v>
      </c>
      <c r="E1" s="12" t="s">
        <v>4</v>
      </c>
      <c r="F1" s="5" t="s">
        <v>5</v>
      </c>
      <c r="G1" s="6" t="s">
        <v>6</v>
      </c>
      <c r="H1" s="6" t="s">
        <v>7</v>
      </c>
    </row>
    <row r="2" s="11" customFormat="1" ht="31" customHeight="1" spans="1:8">
      <c r="A2" s="13">
        <v>1</v>
      </c>
      <c r="B2" s="8" t="s">
        <v>8</v>
      </c>
      <c r="C2" s="8">
        <v>90</v>
      </c>
      <c r="D2" s="8">
        <v>92</v>
      </c>
      <c r="E2" s="9">
        <v>78</v>
      </c>
      <c r="F2" s="10">
        <v>86.6666666666667</v>
      </c>
      <c r="G2" s="6" t="s">
        <v>9</v>
      </c>
      <c r="H2" s="8">
        <v>1</v>
      </c>
    </row>
    <row r="3" s="11" customFormat="1" ht="31" customHeight="1" spans="1:8">
      <c r="A3" s="13">
        <v>2</v>
      </c>
      <c r="B3" s="8" t="s">
        <v>10</v>
      </c>
      <c r="C3" s="8">
        <v>88</v>
      </c>
      <c r="D3" s="8">
        <v>91</v>
      </c>
      <c r="E3" s="9">
        <v>76.5</v>
      </c>
      <c r="F3" s="10">
        <v>85.1666666666667</v>
      </c>
      <c r="G3" s="6" t="s">
        <v>9</v>
      </c>
      <c r="H3" s="8">
        <v>1</v>
      </c>
    </row>
    <row r="4" s="11" customFormat="1" ht="31" customHeight="1" spans="1:8">
      <c r="A4" s="13">
        <v>3</v>
      </c>
      <c r="B4" s="8" t="s">
        <v>11</v>
      </c>
      <c r="C4" s="8">
        <v>88</v>
      </c>
      <c r="D4" s="8">
        <v>90</v>
      </c>
      <c r="E4" s="9">
        <v>77</v>
      </c>
      <c r="F4" s="10">
        <v>85</v>
      </c>
      <c r="G4" s="6" t="s">
        <v>9</v>
      </c>
      <c r="H4" s="8">
        <v>1</v>
      </c>
    </row>
    <row r="5" s="11" customFormat="1" ht="31" customHeight="1" spans="1:8">
      <c r="A5" s="13">
        <v>4</v>
      </c>
      <c r="B5" s="8" t="s">
        <v>12</v>
      </c>
      <c r="C5" s="8">
        <v>90</v>
      </c>
      <c r="D5" s="8">
        <v>91</v>
      </c>
      <c r="E5" s="9">
        <v>73.5</v>
      </c>
      <c r="F5" s="10">
        <v>84.8333333333333</v>
      </c>
      <c r="G5" s="6" t="s">
        <v>9</v>
      </c>
      <c r="H5" s="8">
        <v>1</v>
      </c>
    </row>
    <row r="6" s="11" customFormat="1" ht="31" customHeight="1" spans="1:8">
      <c r="A6" s="13">
        <v>5</v>
      </c>
      <c r="B6" s="8" t="s">
        <v>13</v>
      </c>
      <c r="C6" s="8">
        <v>88</v>
      </c>
      <c r="D6" s="8">
        <v>88</v>
      </c>
      <c r="E6" s="9">
        <v>77.5</v>
      </c>
      <c r="F6" s="10">
        <v>84.5</v>
      </c>
      <c r="G6" s="6" t="s">
        <v>9</v>
      </c>
      <c r="H6" s="8">
        <v>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workbookViewId="0">
      <selection activeCell="L9" sqref="L9"/>
    </sheetView>
  </sheetViews>
  <sheetFormatPr defaultColWidth="9" defaultRowHeight="14.25" outlineLevelCol="7"/>
  <cols>
    <col min="1" max="1" width="9" style="1"/>
    <col min="2" max="2" width="37.375" style="2" customWidth="1"/>
    <col min="3" max="16384" width="9" style="1"/>
  </cols>
  <sheetData>
    <row r="1" ht="15" spans="1:8">
      <c r="A1" s="3" t="s">
        <v>14</v>
      </c>
      <c r="B1" s="3" t="s">
        <v>1</v>
      </c>
      <c r="C1" s="4" t="s">
        <v>2</v>
      </c>
      <c r="D1" s="4" t="s">
        <v>3</v>
      </c>
      <c r="E1" s="4" t="s">
        <v>4</v>
      </c>
      <c r="F1" s="5" t="s">
        <v>5</v>
      </c>
      <c r="G1" s="6" t="s">
        <v>6</v>
      </c>
      <c r="H1" s="6" t="s">
        <v>7</v>
      </c>
    </row>
    <row r="2" ht="27" spans="1:8">
      <c r="A2" s="7">
        <v>1</v>
      </c>
      <c r="B2" s="8" t="s">
        <v>15</v>
      </c>
      <c r="C2" s="8">
        <v>92</v>
      </c>
      <c r="D2" s="8">
        <v>90</v>
      </c>
      <c r="E2" s="9">
        <v>82</v>
      </c>
      <c r="F2" s="10">
        <f t="shared" ref="F2:F6" si="0">AVERAGE(C2:E2)</f>
        <v>88</v>
      </c>
      <c r="G2" s="6" t="s">
        <v>16</v>
      </c>
      <c r="H2" s="7">
        <v>2</v>
      </c>
    </row>
    <row r="3" ht="43.5" spans="1:8">
      <c r="A3" s="7">
        <v>2</v>
      </c>
      <c r="B3" s="8" t="s">
        <v>17</v>
      </c>
      <c r="C3" s="8">
        <v>90</v>
      </c>
      <c r="D3" s="8">
        <v>96</v>
      </c>
      <c r="E3" s="9">
        <v>77</v>
      </c>
      <c r="F3" s="10">
        <f t="shared" si="0"/>
        <v>87.6666666666667</v>
      </c>
      <c r="G3" s="6" t="s">
        <v>16</v>
      </c>
      <c r="H3" s="8">
        <v>2</v>
      </c>
    </row>
    <row r="4" ht="28.5" spans="1:8">
      <c r="A4" s="7">
        <v>3</v>
      </c>
      <c r="B4" s="8" t="s">
        <v>18</v>
      </c>
      <c r="C4" s="8">
        <v>90</v>
      </c>
      <c r="D4" s="8">
        <v>94</v>
      </c>
      <c r="E4" s="9">
        <v>78</v>
      </c>
      <c r="F4" s="10">
        <f t="shared" si="0"/>
        <v>87.3333333333333</v>
      </c>
      <c r="G4" s="6" t="s">
        <v>16</v>
      </c>
      <c r="H4" s="8">
        <v>2</v>
      </c>
    </row>
    <row r="5" ht="30" spans="1:8">
      <c r="A5" s="7">
        <v>4</v>
      </c>
      <c r="B5" s="8" t="s">
        <v>19</v>
      </c>
      <c r="C5" s="8">
        <v>88</v>
      </c>
      <c r="D5" s="8">
        <v>92</v>
      </c>
      <c r="E5" s="9">
        <v>80</v>
      </c>
      <c r="F5" s="10">
        <f t="shared" si="0"/>
        <v>86.6666666666667</v>
      </c>
      <c r="G5" s="6" t="s">
        <v>16</v>
      </c>
      <c r="H5" s="8">
        <v>2</v>
      </c>
    </row>
    <row r="6" ht="30" spans="1:8">
      <c r="A6" s="7">
        <v>5</v>
      </c>
      <c r="B6" s="8" t="s">
        <v>20</v>
      </c>
      <c r="C6" s="8">
        <v>85</v>
      </c>
      <c r="D6" s="8">
        <v>95</v>
      </c>
      <c r="E6" s="9">
        <v>80</v>
      </c>
      <c r="F6" s="10">
        <f t="shared" si="0"/>
        <v>86.6666666666667</v>
      </c>
      <c r="G6" s="6" t="s">
        <v>16</v>
      </c>
      <c r="H6" s="8">
        <v>2</v>
      </c>
    </row>
    <row r="7" ht="28.5" spans="1:8">
      <c r="A7" s="7">
        <v>6</v>
      </c>
      <c r="B7" s="8" t="s">
        <v>21</v>
      </c>
      <c r="C7" s="8">
        <v>85</v>
      </c>
      <c r="D7" s="8">
        <v>91</v>
      </c>
      <c r="E7" s="9">
        <v>82.5</v>
      </c>
      <c r="F7" s="10">
        <v>86.1666666666667</v>
      </c>
      <c r="G7" s="6" t="s">
        <v>9</v>
      </c>
      <c r="H7" s="8">
        <v>1</v>
      </c>
    </row>
    <row r="8" ht="27" spans="1:8">
      <c r="A8" s="7">
        <v>7</v>
      </c>
      <c r="B8" s="8" t="s">
        <v>22</v>
      </c>
      <c r="C8" s="8">
        <v>88</v>
      </c>
      <c r="D8" s="8">
        <v>91</v>
      </c>
      <c r="E8" s="9">
        <v>75</v>
      </c>
      <c r="F8" s="10">
        <v>84.6666666666667</v>
      </c>
      <c r="G8" s="6" t="s">
        <v>9</v>
      </c>
      <c r="H8" s="8">
        <v>1</v>
      </c>
    </row>
    <row r="9" ht="27" spans="1:8">
      <c r="A9" s="7">
        <v>8</v>
      </c>
      <c r="B9" s="8" t="s">
        <v>23</v>
      </c>
      <c r="C9" s="8">
        <v>85</v>
      </c>
      <c r="D9" s="8">
        <v>87</v>
      </c>
      <c r="E9" s="9">
        <v>81</v>
      </c>
      <c r="F9" s="10">
        <v>84.3333333333333</v>
      </c>
      <c r="G9" s="6" t="s">
        <v>9</v>
      </c>
      <c r="H9" s="8">
        <v>1</v>
      </c>
    </row>
    <row r="10" ht="43.5" spans="1:8">
      <c r="A10" s="7">
        <v>9</v>
      </c>
      <c r="B10" s="8" t="s">
        <v>24</v>
      </c>
      <c r="C10" s="8">
        <v>82</v>
      </c>
      <c r="D10" s="8">
        <v>89</v>
      </c>
      <c r="E10" s="9">
        <v>77</v>
      </c>
      <c r="F10" s="10">
        <v>82.6666666666667</v>
      </c>
      <c r="G10" s="6" t="s">
        <v>9</v>
      </c>
      <c r="H10" s="7">
        <v>1</v>
      </c>
    </row>
    <row r="11" ht="15" spans="1:8">
      <c r="A11" s="7">
        <v>10</v>
      </c>
      <c r="B11" s="8" t="s">
        <v>25</v>
      </c>
      <c r="C11" s="8">
        <v>80</v>
      </c>
      <c r="D11" s="8">
        <v>89</v>
      </c>
      <c r="E11" s="9">
        <v>77</v>
      </c>
      <c r="F11" s="10">
        <v>82</v>
      </c>
      <c r="G11" s="6" t="s">
        <v>9</v>
      </c>
      <c r="H11" s="8">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校内</vt:lpstr>
      <vt:lpstr>校外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余惠凡</cp:lastModifiedBy>
  <dcterms:created xsi:type="dcterms:W3CDTF">2015-06-06T02:19:00Z</dcterms:created>
  <dcterms:modified xsi:type="dcterms:W3CDTF">2026-07-09T04:07:42Z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8179A2BF3105428E9891B2E462FC443E_13</vt:lpwstr>
  </property>
  <property fmtid="{D5CDD505-2E9C-101B-9397-08002B2CF9AE}" pid="4" name="CalculationRule">
    <vt:i4>0</vt:i4>
  </property>
</Properties>
</file>