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第二批开放课题\"/>
    </mc:Choice>
  </mc:AlternateContent>
  <bookViews>
    <workbookView xWindow="0" yWindow="0" windowWidth="21600" windowHeight="9675"/>
  </bookViews>
  <sheets>
    <sheet name="2024" sheetId="1" r:id="rId1"/>
  </sheets>
  <definedNames>
    <definedName name="_xlnm._FilterDatabase" localSheetId="0" hidden="1">'2024'!$A$1:$D$11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<sst xmlns="http://schemas.openxmlformats.org/spreadsheetml/2006/main" count="50" uniqueCount="40">
  <si>
    <t>题目</t>
  </si>
  <si>
    <t>负责人</t>
  </si>
  <si>
    <t>申报单位</t>
  </si>
  <si>
    <t>序号</t>
    <phoneticPr fontId="4" type="noConversion"/>
  </si>
  <si>
    <t>武当医药与中医药的关系及国际化发展</t>
    <phoneticPr fontId="4" type="noConversion"/>
  </si>
  <si>
    <t>袁满</t>
    <phoneticPr fontId="4" type="noConversion"/>
  </si>
  <si>
    <t>上海中医药大学</t>
    <phoneticPr fontId="4" type="noConversion"/>
  </si>
  <si>
    <t>黄梅花</t>
    <phoneticPr fontId="4" type="noConversion"/>
  </si>
  <si>
    <t>古诗词中黄精的文献研究及现代考证</t>
    <phoneticPr fontId="4" type="noConversion"/>
  </si>
  <si>
    <t>李井彬</t>
    <phoneticPr fontId="4" type="noConversion"/>
  </si>
  <si>
    <t>武当传统医药治疗消渴症特色与亮点的研究</t>
    <phoneticPr fontId="4" type="noConversion"/>
  </si>
  <si>
    <t>华中科技大学同济医学院附属同济医院</t>
    <phoneticPr fontId="4" type="noConversion"/>
  </si>
  <si>
    <t>陈抟养生哲学对武当医药治疗咳嗽变异性哮喘的思路研究</t>
    <phoneticPr fontId="4" type="noConversion"/>
  </si>
  <si>
    <t>宋少杰</t>
    <phoneticPr fontId="4" type="noConversion"/>
  </si>
  <si>
    <t>武汉市中医医院</t>
    <phoneticPr fontId="4" type="noConversion"/>
  </si>
  <si>
    <t>周扬</t>
    <phoneticPr fontId="4" type="noConversion"/>
  </si>
  <si>
    <t>《本草纲目》所载武当山药用资源知识图谱构建研究</t>
    <phoneticPr fontId="4" type="noConversion"/>
  </si>
  <si>
    <t>山东中医药大学</t>
    <phoneticPr fontId="4" type="noConversion"/>
  </si>
  <si>
    <t>冯知涛</t>
    <phoneticPr fontId="4" type="noConversion"/>
  </si>
  <si>
    <t>三峡大学健康医学院</t>
    <phoneticPr fontId="4" type="noConversion"/>
  </si>
  <si>
    <t>武当特色医药对脑病学的认识</t>
    <phoneticPr fontId="4" type="noConversion"/>
  </si>
  <si>
    <t>陈俊</t>
    <phoneticPr fontId="4" type="noConversion"/>
  </si>
  <si>
    <t>湖北省中医院</t>
    <phoneticPr fontId="4" type="noConversion"/>
  </si>
  <si>
    <t>覃 凯</t>
    <phoneticPr fontId="4" type="noConversion"/>
  </si>
  <si>
    <t>武当医药心系病的“理法方药（非药）”体系研究</t>
    <phoneticPr fontId="4" type="noConversion"/>
  </si>
  <si>
    <t>徐 波</t>
    <phoneticPr fontId="4" type="noConversion"/>
  </si>
  <si>
    <t>湖北中医药大学</t>
    <phoneticPr fontId="4" type="noConversion"/>
  </si>
  <si>
    <t>武当医药女科系病研究</t>
    <phoneticPr fontId="4" type="noConversion"/>
  </si>
  <si>
    <t>严娇娇</t>
    <phoneticPr fontId="4" type="noConversion"/>
  </si>
  <si>
    <t>湖北医药学院附属人民医院</t>
    <phoneticPr fontId="4" type="noConversion"/>
  </si>
  <si>
    <t>陶弘景对武当道家医学的影响研究</t>
    <phoneticPr fontId="4" type="noConversion"/>
  </si>
  <si>
    <t>武当医药的医史文献研究</t>
    <phoneticPr fontId="4" type="noConversion"/>
  </si>
  <si>
    <t>专家1评分（百分制）</t>
  </si>
  <si>
    <t>专家2评分（百分制）</t>
  </si>
  <si>
    <t>专家3评分（百分制）</t>
  </si>
  <si>
    <t>平均分</t>
  </si>
  <si>
    <t>项目类型</t>
  </si>
  <si>
    <t>重点</t>
    <phoneticPr fontId="4" type="noConversion"/>
  </si>
  <si>
    <t>一般</t>
    <phoneticPr fontId="4" type="noConversion"/>
  </si>
  <si>
    <t>经费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</si>
</sst>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sqref="A1:J12"/>
    </sheetView>
  </sheetViews>
  <sheetFormatPr defaultColWidth="9" defaultRowHeight="15" x14ac:dyDescent="0.2"/>
  <cols>
    <col min="1" max="1" width="8.5" style="3" customWidth="1"/>
    <col min="2" max="2" width="50.25" style="3" customWidth="1"/>
    <col min="3" max="3" width="9.25" style="3" customWidth="1"/>
    <col min="4" max="4" width="20.75" style="5" customWidth="1"/>
    <col min="5" max="5" width="11.625" bestFit="1" customWidth="1"/>
    <col min="6" max="7" width="11.625" style="3" bestFit="1" customWidth="1"/>
    <col min="8" max="9" width="9" style="3"/>
    <col min="11" max="16384" width="9" style="3"/>
  </cols>
  <sheetData>
    <row r="1" spans="1:21" s="1" customFormat="1" ht="30" customHeight="1" x14ac:dyDescent="0.2">
      <c r="A1" s="6" t="s">
        <v>3</v>
      </c>
      <c r="B1" s="6" t="s">
        <v>0</v>
      </c>
      <c r="C1" s="6" t="s">
        <v>1</v>
      </c>
      <c r="D1" s="6" t="s">
        <v>2</v>
      </c>
      <c r="E1" s="11" t="s">
        <v>32</v>
      </c>
      <c r="F1" s="11" t="s">
        <v>33</v>
      </c>
      <c r="G1" s="11" t="s">
        <v>34</v>
      </c>
      <c r="H1" s="11" t="s">
        <v>35</v>
      </c>
      <c r="I1" s="27" t="s">
        <v>36</v>
      </c>
      <c r="J1" s="31" t="s">
        <v>39</v>
      </c>
    </row>
    <row r="2" spans="1:21" s="1" customFormat="1" ht="30" customHeight="1" x14ac:dyDescent="0.2">
      <c r="A2" s="18">
        <v>1</v>
      </c>
      <c r="B2" s="19" t="s">
        <v>16</v>
      </c>
      <c r="C2" s="19" t="s">
        <v>15</v>
      </c>
      <c r="D2" s="19" t="s">
        <v>17</v>
      </c>
      <c r="E2" s="20">
        <v>87</v>
      </c>
      <c r="F2" s="20">
        <v>96</v>
      </c>
      <c r="G2" s="20">
        <v>88</v>
      </c>
      <c r="H2" s="21">
        <v>90.333333333333329</v>
      </c>
      <c r="I2" s="28" t="s">
        <v>37</v>
      </c>
      <c r="J2" s="10">
        <v>5000</v>
      </c>
      <c r="K2" s="16"/>
      <c r="L2" s="17"/>
      <c r="M2" s="16"/>
      <c r="N2" s="16"/>
      <c r="O2" s="16"/>
      <c r="P2" s="16"/>
      <c r="Q2" s="16"/>
      <c r="R2" s="16"/>
      <c r="S2" s="16"/>
      <c r="T2" s="16"/>
      <c r="U2" s="16"/>
    </row>
    <row r="3" spans="1:21" s="2" customFormat="1" ht="30" customHeight="1" x14ac:dyDescent="0.2">
      <c r="A3" s="22">
        <v>2</v>
      </c>
      <c r="B3" s="19" t="s">
        <v>27</v>
      </c>
      <c r="C3" s="23" t="s">
        <v>28</v>
      </c>
      <c r="D3" s="19" t="s">
        <v>29</v>
      </c>
      <c r="E3" s="20">
        <v>87</v>
      </c>
      <c r="F3" s="20">
        <v>93</v>
      </c>
      <c r="G3" s="20">
        <v>90</v>
      </c>
      <c r="H3" s="21">
        <v>90</v>
      </c>
      <c r="I3" s="28" t="s">
        <v>37</v>
      </c>
      <c r="J3" s="10">
        <v>5000</v>
      </c>
      <c r="K3" s="16"/>
      <c r="L3" s="17"/>
      <c r="M3" s="16"/>
      <c r="N3" s="16"/>
      <c r="O3" s="16"/>
      <c r="P3" s="16"/>
      <c r="Q3" s="16"/>
      <c r="R3" s="16"/>
      <c r="S3" s="16"/>
      <c r="T3" s="16"/>
      <c r="U3" s="17"/>
    </row>
    <row r="4" spans="1:21" s="1" customFormat="1" ht="30" customHeight="1" x14ac:dyDescent="0.2">
      <c r="A4" s="18">
        <v>3</v>
      </c>
      <c r="B4" s="24" t="s">
        <v>30</v>
      </c>
      <c r="C4" s="19" t="s">
        <v>23</v>
      </c>
      <c r="D4" s="19" t="s">
        <v>11</v>
      </c>
      <c r="E4" s="20">
        <v>87</v>
      </c>
      <c r="F4" s="20">
        <v>95</v>
      </c>
      <c r="G4" s="20">
        <v>83</v>
      </c>
      <c r="H4" s="21">
        <v>88.333333333333329</v>
      </c>
      <c r="I4" s="28" t="s">
        <v>37</v>
      </c>
      <c r="J4" s="10">
        <v>5000</v>
      </c>
      <c r="K4" s="16"/>
      <c r="L4" s="17"/>
      <c r="M4" s="16"/>
      <c r="N4" s="16"/>
      <c r="O4" s="16"/>
      <c r="P4" s="16"/>
      <c r="Q4" s="16"/>
      <c r="R4" s="16"/>
      <c r="S4" s="16"/>
      <c r="T4" s="16"/>
      <c r="U4" s="16"/>
    </row>
    <row r="5" spans="1:21" s="1" customFormat="1" ht="30" customHeight="1" x14ac:dyDescent="0.2">
      <c r="A5" s="22">
        <v>4</v>
      </c>
      <c r="B5" s="19" t="s">
        <v>24</v>
      </c>
      <c r="C5" s="19" t="s">
        <v>25</v>
      </c>
      <c r="D5" s="19" t="s">
        <v>26</v>
      </c>
      <c r="E5" s="20">
        <v>87</v>
      </c>
      <c r="F5" s="20">
        <v>90</v>
      </c>
      <c r="G5" s="20">
        <v>85</v>
      </c>
      <c r="H5" s="21">
        <v>87.333333333333329</v>
      </c>
      <c r="I5" s="28" t="s">
        <v>37</v>
      </c>
      <c r="J5" s="10">
        <v>5000</v>
      </c>
      <c r="K5" s="13"/>
    </row>
    <row r="6" spans="1:21" s="1" customFormat="1" ht="30" customHeight="1" x14ac:dyDescent="0.2">
      <c r="A6" s="18">
        <v>5</v>
      </c>
      <c r="B6" s="19" t="s">
        <v>4</v>
      </c>
      <c r="C6" s="19" t="s">
        <v>5</v>
      </c>
      <c r="D6" s="19" t="s">
        <v>6</v>
      </c>
      <c r="E6" s="20">
        <v>87</v>
      </c>
      <c r="F6" s="20">
        <v>84</v>
      </c>
      <c r="G6" s="20">
        <v>75</v>
      </c>
      <c r="H6" s="21">
        <v>82</v>
      </c>
      <c r="I6" s="28" t="s">
        <v>37</v>
      </c>
      <c r="J6" s="10">
        <v>5000</v>
      </c>
    </row>
    <row r="7" spans="1:21" s="1" customFormat="1" ht="30" customHeight="1" x14ac:dyDescent="0.2">
      <c r="A7" s="22">
        <v>6</v>
      </c>
      <c r="B7" s="19" t="s">
        <v>8</v>
      </c>
      <c r="C7" s="19" t="s">
        <v>7</v>
      </c>
      <c r="D7" s="19" t="s">
        <v>29</v>
      </c>
      <c r="E7" s="25">
        <v>87</v>
      </c>
      <c r="F7" s="25">
        <v>80</v>
      </c>
      <c r="G7" s="25">
        <v>78</v>
      </c>
      <c r="H7" s="26">
        <v>81.666666666666671</v>
      </c>
      <c r="I7" s="28" t="s">
        <v>37</v>
      </c>
      <c r="J7" s="10">
        <v>5000</v>
      </c>
    </row>
    <row r="8" spans="1:21" s="1" customFormat="1" ht="30" customHeight="1" x14ac:dyDescent="0.2">
      <c r="A8" s="7">
        <v>7</v>
      </c>
      <c r="B8" s="8" t="s">
        <v>20</v>
      </c>
      <c r="C8" s="8" t="s">
        <v>21</v>
      </c>
      <c r="D8" s="8" t="s">
        <v>22</v>
      </c>
      <c r="E8" s="10">
        <v>81</v>
      </c>
      <c r="F8" s="10">
        <v>95</v>
      </c>
      <c r="G8" s="10">
        <v>85</v>
      </c>
      <c r="H8" s="15">
        <v>87</v>
      </c>
      <c r="I8" s="29" t="s">
        <v>38</v>
      </c>
      <c r="J8" s="10">
        <v>3000</v>
      </c>
      <c r="K8" s="14"/>
    </row>
    <row r="9" spans="1:21" s="1" customFormat="1" ht="30" customHeight="1" x14ac:dyDescent="0.2">
      <c r="A9" s="9">
        <v>8</v>
      </c>
      <c r="B9" s="8" t="s">
        <v>10</v>
      </c>
      <c r="C9" s="8" t="s">
        <v>9</v>
      </c>
      <c r="D9" s="8" t="s">
        <v>11</v>
      </c>
      <c r="E9" s="10">
        <v>81</v>
      </c>
      <c r="F9" s="10">
        <v>94</v>
      </c>
      <c r="G9" s="10">
        <v>80</v>
      </c>
      <c r="H9" s="15">
        <v>85</v>
      </c>
      <c r="I9" s="29" t="s">
        <v>38</v>
      </c>
      <c r="J9" s="10">
        <v>3000</v>
      </c>
      <c r="K9" s="14"/>
    </row>
    <row r="10" spans="1:21" s="1" customFormat="1" ht="30" customHeight="1" x14ac:dyDescent="0.2">
      <c r="A10" s="7">
        <v>9</v>
      </c>
      <c r="B10" s="8" t="s">
        <v>31</v>
      </c>
      <c r="C10" s="8" t="s">
        <v>18</v>
      </c>
      <c r="D10" s="8" t="s">
        <v>19</v>
      </c>
      <c r="E10" s="10">
        <v>87</v>
      </c>
      <c r="F10" s="10">
        <v>81</v>
      </c>
      <c r="G10" s="10">
        <v>81</v>
      </c>
      <c r="H10" s="15">
        <v>83</v>
      </c>
      <c r="I10" s="29" t="s">
        <v>38</v>
      </c>
      <c r="J10" s="10">
        <v>3000</v>
      </c>
      <c r="K10" s="14"/>
    </row>
    <row r="11" spans="1:21" s="1" customFormat="1" ht="30" customHeight="1" x14ac:dyDescent="0.2">
      <c r="A11" s="9">
        <v>10</v>
      </c>
      <c r="B11" s="8" t="s">
        <v>12</v>
      </c>
      <c r="C11" s="8" t="s">
        <v>13</v>
      </c>
      <c r="D11" s="8" t="s">
        <v>14</v>
      </c>
      <c r="E11" s="10">
        <v>81</v>
      </c>
      <c r="F11" s="10">
        <v>87</v>
      </c>
      <c r="G11" s="10">
        <v>76</v>
      </c>
      <c r="H11" s="15">
        <v>81.333333333333329</v>
      </c>
      <c r="I11" s="29" t="s">
        <v>38</v>
      </c>
      <c r="J11" s="10">
        <v>3000</v>
      </c>
      <c r="K11" s="14"/>
    </row>
    <row r="12" spans="1:21" x14ac:dyDescent="0.2">
      <c r="E12" s="12"/>
      <c r="F12" s="12"/>
      <c r="G12" s="12"/>
      <c r="J12" s="30">
        <f>SUM(J2:J11)</f>
        <v>42000</v>
      </c>
      <c r="K12" s="14"/>
    </row>
    <row r="13" spans="1:21" x14ac:dyDescent="0.2">
      <c r="B13" s="4"/>
      <c r="K13" s="14"/>
    </row>
    <row r="14" spans="1:21" x14ac:dyDescent="0.2">
      <c r="K14" s="14"/>
    </row>
    <row r="15" spans="1:21" x14ac:dyDescent="0.2">
      <c r="K15" s="14"/>
    </row>
    <row r="16" spans="1:21" x14ac:dyDescent="0.2">
      <c r="K16" s="14"/>
    </row>
    <row r="17" spans="11:11" x14ac:dyDescent="0.2">
      <c r="K17" s="14"/>
    </row>
  </sheetData>
  <autoFilter ref="A1:D11"/>
  <sortState ref="A2:J12">
    <sortCondition descending="1" ref="H2:H12"/>
  </sortState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2024-11-01T02:50:10Z</cp:lastPrinted>
  <dcterms:created xsi:type="dcterms:W3CDTF">2015-06-06T02:19:00Z</dcterms:created>
  <dcterms:modified xsi:type="dcterms:W3CDTF">2024-11-19T01:05:24Z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99AB16FC3425448F8FDECA31B4DB9C7E_13</vt:lpwstr>
  </property>
</Properties>
</file>